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08" activeTab="0"/>
  </bookViews>
  <sheets>
    <sheet name="Sheet1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<sst xmlns="http://schemas.openxmlformats.org/spreadsheetml/2006/main" count="29" uniqueCount="29">
  <si>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# of months you want to protect yourself to pay living expenses if you are unable to work for 4-12 months</t>
  </si>
  <si>
    <t>Uninsured/Underinsured Coverage Calculator — Find out how much you need</t>
  </si>
  <si>
    <t>Amount you pay for one month rent or mortgage</t>
  </si>
  <si>
    <t>Amount you pay for one month TV</t>
  </si>
  <si>
    <t>Amount you pay for 6 months car insurance</t>
  </si>
  <si>
    <t>BE AWARE MOTORCYCLES ARE EVERYWHERE®</t>
  </si>
  <si>
    <t>Amount you pay for one month gas for your cars</t>
  </si>
  <si>
    <t>Amount you pay for one month child care or child support</t>
  </si>
  <si>
    <t>Amount you pay for one month health insurance and any other insurance</t>
  </si>
  <si>
    <t>Amount you pay for one month for other loan payments</t>
  </si>
  <si>
    <t>Amount you pay for one month for all other payments</t>
  </si>
  <si>
    <t xml:space="preserve"> CagerProtectection.com</t>
  </si>
  <si>
    <t>Find a list of insurance companies selling the amount you want:</t>
  </si>
  <si>
    <t>&lt; This is the total amount you NEED for the number of months you may be unable to work</t>
  </si>
  <si>
    <t>Amount you pay for one month all phones</t>
  </si>
  <si>
    <t>Amount you pay for one month for all car and motorcycle bank payments</t>
  </si>
  <si>
    <r>
      <t xml:space="preserve">From NYMotorcycleAttorneys.com — </t>
    </r>
    <r>
      <rPr>
        <b/>
        <i/>
        <sz val="14"/>
        <color indexed="8"/>
        <rFont val="Calibri"/>
        <family val="2"/>
      </rPr>
      <t>the</t>
    </r>
    <r>
      <rPr>
        <b/>
        <sz val="14"/>
        <color indexed="8"/>
        <rFont val="Calibri"/>
        <family val="2"/>
      </rPr>
      <t xml:space="preserve"> Motorcycle Attorneys at 1-800-HURT-911®</t>
    </r>
  </si>
  <si>
    <t>Enter amount you need for hospital and medical payments if you don’t have health insurance or will lose it if you can’t work</t>
  </si>
  <si>
    <t>Amount you pay for one month utilities including oil, gas &amp; electric</t>
  </si>
  <si>
    <t>Change the amounts in the blue fields to what you are spending</t>
  </si>
  <si>
    <t>(How much is an injury worth? Ex. A broken ankle can be worth $250,000 to $1,500,000 depending on extent of injury and negligence)</t>
  </si>
  <si>
    <t>&lt; This is the minimum amount of Uninsured/Underinsured Coverage you WANT to buy (includes 1/3 personal injury legal fee)</t>
  </si>
  <si>
    <t>Amount you pay for one month food, supplies and personal care items</t>
  </si>
  <si>
    <t>Amount you pay for one month for general maintenance (i.e. lawn mowing, snow removal)</t>
  </si>
  <si>
    <t>Annual property tax payment</t>
  </si>
  <si>
    <t>&lt; Total amount you pay for living expenses for one month</t>
  </si>
  <si>
    <t>&lt; Total amount you pay for living expenses for the number of months you may be unable to work</t>
  </si>
  <si>
    <t>&lt; This is the minimum amount of Uninsured/Underinsured Coverage you NEED to buy to cover your expenses (includes 1/3 personal injury legal fee)</t>
  </si>
  <si>
    <t>Enter how much money you want for your pain &amp; suffering if you are injured because of someone's negligence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</si>
</sst>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30"/>
      <name val="Calibri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00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64" fontId="40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42" fillId="34" borderId="0" xfId="0" applyFont="1" applyFill="1" applyAlignment="1" applyProtection="1">
      <alignment/>
      <protection/>
    </xf>
    <xf numFmtId="0" fontId="43" fillId="34" borderId="0" xfId="0" applyFont="1" applyFill="1" applyAlignment="1" applyProtection="1">
      <alignment/>
      <protection/>
    </xf>
    <xf numFmtId="0" fontId="44" fillId="34" borderId="0" xfId="0" applyFont="1" applyFill="1" applyAlignment="1" applyProtection="1">
      <alignment/>
      <protection/>
    </xf>
    <xf numFmtId="0" fontId="40" fillId="34" borderId="0" xfId="0" applyFont="1" applyFill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4" fontId="40" fillId="35" borderId="0" xfId="0" applyNumberFormat="1" applyFont="1" applyFill="1" applyAlignment="1" applyProtection="1">
      <alignment/>
      <protection/>
    </xf>
    <xf numFmtId="164" fontId="40" fillId="36" borderId="0" xfId="0" applyNumberFormat="1" applyFont="1" applyFill="1" applyAlignment="1" applyProtection="1">
      <alignment/>
      <protection/>
    </xf>
    <xf numFmtId="0" fontId="40" fillId="37" borderId="0" xfId="0" applyFont="1" applyFill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46" fillId="37" borderId="0" xfId="52" applyFont="1" applyFill="1" applyAlignment="1" applyProtection="1">
      <alignment/>
      <protection/>
    </xf>
    <xf numFmtId="0" fontId="23" fillId="35" borderId="0" xfId="0" applyFont="1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0" fontId="0" fillId="37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gerprotectection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RowColHeaders="0"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10.421875" style="0" bestFit="1" customWidth="1"/>
    <col min="9" max="9" width="11.00390625" style="0" customWidth="1"/>
  </cols>
  <sheetData>
    <row r="1" spans="1:16" ht="14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7"/>
      <c r="P1" s="27"/>
    </row>
    <row r="2" spans="1:16" ht="23.25">
      <c r="A2" s="4"/>
      <c r="B2" s="6" t="s">
        <v>1</v>
      </c>
      <c r="C2" s="7"/>
      <c r="D2" s="7"/>
      <c r="E2" s="7"/>
      <c r="F2" s="7"/>
      <c r="G2" s="7"/>
      <c r="H2" s="7"/>
      <c r="I2" s="7"/>
      <c r="J2" s="5"/>
      <c r="K2" s="5"/>
      <c r="L2" s="5"/>
      <c r="M2" s="5"/>
      <c r="N2" s="5"/>
      <c r="O2" s="27"/>
      <c r="P2" s="27"/>
    </row>
    <row r="3" spans="1:16" ht="14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7"/>
      <c r="P3" s="27"/>
    </row>
    <row r="4" spans="1:16" ht="18">
      <c r="A4" s="4"/>
      <c r="B4" s="8" t="s">
        <v>16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7"/>
      <c r="P4" s="27"/>
    </row>
    <row r="5" spans="1:16" ht="14.25">
      <c r="A5" s="4"/>
      <c r="B5" s="9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7"/>
      <c r="P5" s="27"/>
    </row>
    <row r="6" spans="1:14" ht="14.25">
      <c r="A6" s="4"/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ht="14.25">
      <c r="A7" s="4"/>
      <c r="B7" s="11" t="s">
        <v>19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26"/>
      <c r="P7" s="26"/>
    </row>
    <row r="8" spans="1:14" ht="14.25">
      <c r="A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4.25">
      <c r="A9" s="4"/>
      <c r="B9" s="1">
        <v>4</v>
      </c>
      <c r="C9" s="13" t="s">
        <v>0</v>
      </c>
      <c r="D9" s="13"/>
      <c r="E9" s="13"/>
      <c r="F9" s="13"/>
      <c r="G9" s="4"/>
      <c r="H9" s="4"/>
      <c r="I9" s="4"/>
      <c r="J9" s="4"/>
      <c r="K9" s="4"/>
      <c r="L9" s="4"/>
      <c r="M9" s="4"/>
      <c r="N9" s="4"/>
    </row>
    <row r="10" spans="1:14" ht="14.25">
      <c r="A10" s="4"/>
      <c r="B10" s="13"/>
      <c r="C10" s="13"/>
      <c r="D10" s="13"/>
      <c r="E10" s="13"/>
      <c r="F10" s="13"/>
      <c r="G10" s="4"/>
      <c r="H10" s="4"/>
      <c r="I10" s="4"/>
      <c r="J10" s="4"/>
      <c r="K10" s="4"/>
      <c r="L10" s="4"/>
      <c r="M10" s="4"/>
      <c r="N10" s="4"/>
    </row>
    <row r="11" spans="1:14" ht="14.25">
      <c r="A11" s="4"/>
      <c r="B11" s="2">
        <v>1800</v>
      </c>
      <c r="C11" s="13" t="s">
        <v>2</v>
      </c>
      <c r="D11" s="13"/>
      <c r="E11" s="13"/>
      <c r="F11" s="13"/>
      <c r="G11" s="4"/>
      <c r="H11" s="4"/>
      <c r="I11" s="4"/>
      <c r="J11" s="4"/>
      <c r="K11" s="4"/>
      <c r="L11" s="4"/>
      <c r="M11" s="4"/>
      <c r="N11" s="4"/>
    </row>
    <row r="12" spans="1:14" ht="14.25">
      <c r="A12" s="4"/>
      <c r="B12" s="2">
        <v>300</v>
      </c>
      <c r="C12" s="13" t="s">
        <v>18</v>
      </c>
      <c r="D12" s="13"/>
      <c r="E12" s="13"/>
      <c r="F12" s="13"/>
      <c r="G12" s="4"/>
      <c r="H12" s="4"/>
      <c r="I12" s="4"/>
      <c r="J12" s="4"/>
      <c r="K12" s="4"/>
      <c r="L12" s="4"/>
      <c r="M12" s="4"/>
      <c r="N12" s="4"/>
    </row>
    <row r="13" spans="1:14" ht="14.25">
      <c r="A13" s="4"/>
      <c r="B13" s="2">
        <v>200</v>
      </c>
      <c r="C13" s="13" t="s">
        <v>3</v>
      </c>
      <c r="D13" s="13"/>
      <c r="E13" s="13"/>
      <c r="F13" s="13"/>
      <c r="G13" s="4"/>
      <c r="H13" s="4"/>
      <c r="I13" s="4"/>
      <c r="J13" s="4"/>
      <c r="K13" s="4"/>
      <c r="L13" s="4"/>
      <c r="M13" s="4"/>
      <c r="N13" s="4"/>
    </row>
    <row r="14" spans="1:14" ht="14.25">
      <c r="A14" s="4"/>
      <c r="B14" s="2">
        <v>200</v>
      </c>
      <c r="C14" s="13" t="s">
        <v>14</v>
      </c>
      <c r="D14" s="13"/>
      <c r="E14" s="13"/>
      <c r="F14" s="13"/>
      <c r="G14" s="4"/>
      <c r="H14" s="4"/>
      <c r="I14" s="4"/>
      <c r="J14" s="4"/>
      <c r="K14" s="4"/>
      <c r="L14" s="4"/>
      <c r="M14" s="4"/>
      <c r="N14" s="4"/>
    </row>
    <row r="15" spans="1:14" ht="14.25">
      <c r="A15" s="4"/>
      <c r="B15" s="2">
        <v>450</v>
      </c>
      <c r="C15" s="13" t="s">
        <v>15</v>
      </c>
      <c r="D15" s="13"/>
      <c r="E15" s="13"/>
      <c r="F15" s="13"/>
      <c r="G15" s="4"/>
      <c r="H15" s="4"/>
      <c r="I15" s="4"/>
      <c r="J15" s="4"/>
      <c r="K15" s="4"/>
      <c r="L15" s="4"/>
      <c r="M15" s="4"/>
      <c r="N15" s="4"/>
    </row>
    <row r="16" spans="1:14" ht="14.25">
      <c r="A16" s="4"/>
      <c r="B16" s="2">
        <v>900</v>
      </c>
      <c r="C16" s="13" t="s">
        <v>4</v>
      </c>
      <c r="D16" s="13"/>
      <c r="E16" s="13"/>
      <c r="F16" s="13"/>
      <c r="G16" s="4"/>
      <c r="H16" s="4"/>
      <c r="I16" s="4"/>
      <c r="J16" s="4"/>
      <c r="K16" s="4"/>
      <c r="L16" s="4"/>
      <c r="M16" s="4"/>
      <c r="N16" s="4"/>
    </row>
    <row r="17" spans="1:14" ht="14.25">
      <c r="A17" s="4"/>
      <c r="B17" s="2">
        <v>75</v>
      </c>
      <c r="C17" s="13" t="s">
        <v>6</v>
      </c>
      <c r="D17" s="13"/>
      <c r="E17" s="13"/>
      <c r="F17" s="13"/>
      <c r="G17" s="4"/>
      <c r="H17" s="4"/>
      <c r="I17" s="4"/>
      <c r="J17" s="4"/>
      <c r="K17" s="4"/>
      <c r="L17" s="4"/>
      <c r="M17" s="4"/>
      <c r="N17" s="4"/>
    </row>
    <row r="18" spans="1:14" ht="14.25">
      <c r="A18" s="4"/>
      <c r="B18" s="2">
        <v>500</v>
      </c>
      <c r="C18" s="13" t="s">
        <v>22</v>
      </c>
      <c r="D18" s="13"/>
      <c r="E18" s="13"/>
      <c r="F18" s="13"/>
      <c r="G18" s="4"/>
      <c r="H18" s="4"/>
      <c r="I18" s="4"/>
      <c r="J18" s="4"/>
      <c r="K18" s="4"/>
      <c r="L18" s="4"/>
      <c r="M18" s="4"/>
      <c r="N18" s="4"/>
    </row>
    <row r="19" spans="1:14" ht="14.25">
      <c r="A19" s="4"/>
      <c r="B19" s="2">
        <v>0</v>
      </c>
      <c r="C19" s="13" t="s">
        <v>7</v>
      </c>
      <c r="D19" s="13"/>
      <c r="E19" s="13"/>
      <c r="F19" s="13"/>
      <c r="G19" s="4"/>
      <c r="H19" s="4"/>
      <c r="I19" s="4"/>
      <c r="J19" s="4"/>
      <c r="K19" s="4"/>
      <c r="L19" s="4"/>
      <c r="M19" s="4"/>
      <c r="N19" s="4"/>
    </row>
    <row r="20" spans="1:14" ht="14.25">
      <c r="A20" s="4"/>
      <c r="B20" s="2">
        <v>650</v>
      </c>
      <c r="C20" s="13" t="s">
        <v>8</v>
      </c>
      <c r="D20" s="13"/>
      <c r="E20" s="13"/>
      <c r="F20" s="13"/>
      <c r="G20" s="4"/>
      <c r="H20" s="4"/>
      <c r="I20" s="4"/>
      <c r="J20" s="4"/>
      <c r="K20" s="4"/>
      <c r="L20" s="4"/>
      <c r="M20" s="4"/>
      <c r="N20" s="4"/>
    </row>
    <row r="21" spans="1:14" ht="14.25">
      <c r="A21" s="4"/>
      <c r="B21" s="2">
        <v>150</v>
      </c>
      <c r="C21" s="13" t="s">
        <v>9</v>
      </c>
      <c r="D21" s="13"/>
      <c r="E21" s="13"/>
      <c r="F21" s="13"/>
      <c r="G21" s="4"/>
      <c r="H21" s="4"/>
      <c r="I21" s="4"/>
      <c r="J21" s="4"/>
      <c r="K21" s="4"/>
      <c r="L21" s="4"/>
      <c r="M21" s="4"/>
      <c r="N21" s="4"/>
    </row>
    <row r="22" spans="1:14" ht="14.25">
      <c r="A22" s="4"/>
      <c r="B22" s="2">
        <v>350</v>
      </c>
      <c r="C22" s="13" t="s">
        <v>10</v>
      </c>
      <c r="D22" s="13"/>
      <c r="E22" s="13"/>
      <c r="F22" s="13"/>
      <c r="G22" s="4"/>
      <c r="H22" s="4"/>
      <c r="I22" s="4"/>
      <c r="J22" s="4"/>
      <c r="K22" s="4"/>
      <c r="L22" s="4"/>
      <c r="M22" s="4"/>
      <c r="N22" s="4"/>
    </row>
    <row r="23" spans="1:14" ht="14.25">
      <c r="A23" s="4"/>
      <c r="B23" s="2">
        <v>150</v>
      </c>
      <c r="C23" s="13" t="s">
        <v>23</v>
      </c>
      <c r="D23" s="13"/>
      <c r="E23" s="13"/>
      <c r="F23" s="13"/>
      <c r="G23" s="4"/>
      <c r="H23" s="4"/>
      <c r="I23" s="4"/>
      <c r="J23" s="4"/>
      <c r="K23" s="4"/>
      <c r="L23" s="4"/>
      <c r="M23" s="4"/>
      <c r="N23" s="4"/>
    </row>
    <row r="24" spans="1:14" ht="14.25">
      <c r="A24" s="4"/>
      <c r="B24" s="2">
        <v>12000</v>
      </c>
      <c r="C24" s="13" t="s">
        <v>24</v>
      </c>
      <c r="D24" s="13"/>
      <c r="E24" s="13"/>
      <c r="F24" s="13"/>
      <c r="G24" s="4"/>
      <c r="H24" s="4"/>
      <c r="I24" s="4"/>
      <c r="J24" s="4"/>
      <c r="K24" s="4"/>
      <c r="L24" s="4"/>
      <c r="M24" s="4"/>
      <c r="N24" s="4"/>
    </row>
    <row r="25" spans="1:16" ht="14.25">
      <c r="A25" s="4"/>
      <c r="B25" s="14">
        <f>(B16/6)+SUM(B11:B15)+SUM(B17:B23)+(B24/12)</f>
        <v>5975</v>
      </c>
      <c r="C25" s="15" t="s">
        <v>25</v>
      </c>
      <c r="D25" s="15"/>
      <c r="E25" s="15"/>
      <c r="F25" s="15"/>
      <c r="G25" s="16"/>
      <c r="H25" s="16"/>
      <c r="I25" s="16"/>
      <c r="J25" s="16"/>
      <c r="K25" s="16"/>
      <c r="L25" s="16"/>
      <c r="M25" s="16"/>
      <c r="N25" s="16"/>
      <c r="O25" s="25"/>
      <c r="P25" s="25"/>
    </row>
    <row r="26" spans="1:16" ht="14.25">
      <c r="A26" s="4"/>
      <c r="B26" s="17">
        <f>B25*B9</f>
        <v>23900</v>
      </c>
      <c r="C26" s="15" t="s">
        <v>26</v>
      </c>
      <c r="D26" s="15"/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25"/>
      <c r="P26" s="25"/>
    </row>
    <row r="27" spans="1:15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4" ht="14.25">
      <c r="A28" s="4"/>
      <c r="B28" s="2">
        <v>50000</v>
      </c>
      <c r="C28" s="13" t="s">
        <v>17</v>
      </c>
      <c r="D28" s="13"/>
      <c r="E28" s="13"/>
      <c r="F28" s="13"/>
      <c r="G28" s="4"/>
      <c r="H28" s="4"/>
      <c r="I28" s="4"/>
      <c r="J28" s="4"/>
      <c r="K28" s="4"/>
      <c r="L28" s="4"/>
      <c r="M28" s="4"/>
      <c r="N28" s="4"/>
    </row>
    <row r="29" spans="1:14" ht="14.25">
      <c r="A29" s="4"/>
      <c r="B29" s="4"/>
      <c r="C29" s="13"/>
      <c r="D29" s="13"/>
      <c r="E29" s="13"/>
      <c r="F29" s="13"/>
      <c r="G29" s="4"/>
      <c r="H29" s="4"/>
      <c r="I29" s="4"/>
      <c r="J29" s="4"/>
      <c r="K29" s="4"/>
      <c r="L29" s="4"/>
      <c r="M29" s="4"/>
      <c r="N29" s="4"/>
    </row>
    <row r="30" spans="1:16" ht="14.25">
      <c r="A30" s="4"/>
      <c r="B30" s="17">
        <f>SUM(B26:B28)</f>
        <v>73900</v>
      </c>
      <c r="C30" s="22" t="s">
        <v>13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5"/>
      <c r="P30" s="25"/>
    </row>
    <row r="31" spans="1:14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256" ht="14.25">
      <c r="A32" s="4"/>
      <c r="B32" s="23">
        <f>B30*0.5+B30</f>
        <v>110850</v>
      </c>
      <c r="C32" s="19" t="s">
        <v>27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14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4.25">
      <c r="A34" s="4"/>
      <c r="B34" s="3">
        <v>200000</v>
      </c>
      <c r="C34" s="13" t="s">
        <v>28</v>
      </c>
      <c r="D34" s="13"/>
      <c r="E34" s="13"/>
      <c r="F34" s="13"/>
      <c r="G34" s="4"/>
      <c r="H34" s="4"/>
      <c r="I34" s="4"/>
      <c r="J34" s="4"/>
      <c r="K34" s="4"/>
      <c r="L34" s="4"/>
      <c r="M34" s="4"/>
      <c r="N34" s="4"/>
    </row>
    <row r="35" spans="1:14" ht="14.25">
      <c r="A35" s="4"/>
      <c r="B35" s="4"/>
      <c r="C35" s="13" t="s">
        <v>20</v>
      </c>
      <c r="D35" s="13"/>
      <c r="E35" s="13"/>
      <c r="F35" s="13"/>
      <c r="G35" s="4"/>
      <c r="H35" s="4"/>
      <c r="I35" s="4"/>
      <c r="J35" s="4"/>
      <c r="K35" s="4"/>
      <c r="L35" s="4"/>
      <c r="M35" s="4"/>
      <c r="N35" s="4"/>
    </row>
    <row r="36" spans="1:14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6" ht="14.25">
      <c r="A37" s="4"/>
      <c r="B37" s="18">
        <f>(B30+B34)*1.5</f>
        <v>410850</v>
      </c>
      <c r="C37" s="19" t="s">
        <v>21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4"/>
      <c r="P37" s="24"/>
    </row>
    <row r="38" spans="1:16" ht="14.25">
      <c r="A38" s="4"/>
      <c r="B38" s="4"/>
      <c r="C38" s="20" t="s">
        <v>12</v>
      </c>
      <c r="D38" s="20"/>
      <c r="E38" s="20"/>
      <c r="F38" s="20"/>
      <c r="G38" s="20"/>
      <c r="H38" s="20"/>
      <c r="I38" s="21" t="s">
        <v>11</v>
      </c>
      <c r="J38" s="20"/>
      <c r="K38" s="20"/>
      <c r="L38" s="20"/>
      <c r="M38" s="20"/>
      <c r="N38" s="20"/>
      <c r="O38" s="24"/>
      <c r="P38" s="24"/>
    </row>
  </sheetData>
  <sheetProtection password="C528" sheet="1"/>
  <hyperlinks>
    <hyperlink ref="I38" r:id="rId1" display=" CagerProtectection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</dc:creator>
  <cp:keywords/>
  <dc:description/>
  <cp:lastModifiedBy>Phil</cp:lastModifiedBy>
  <dcterms:created xsi:type="dcterms:W3CDTF">2016-05-28T15:18:33Z</dcterms:created>
  <dcterms:modified xsi:type="dcterms:W3CDTF">2020-02-16T00:15:40Z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